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<sst xmlns="http://schemas.openxmlformats.org/spreadsheetml/2006/main" count="234" uniqueCount="84">
  <si>
    <t>2023年翻译硕士专业复试成绩及综合排名一览表</t>
  </si>
  <si>
    <t>考生编号</t>
  </si>
  <si>
    <t>姓名</t>
  </si>
  <si>
    <t>复试院系所名称</t>
  </si>
  <si>
    <t>复试专业代码</t>
  </si>
  <si>
    <t>复试专业名称</t>
  </si>
  <si>
    <t>初试成绩</t>
  </si>
  <si>
    <t>复试专业笔试成绩</t>
  </si>
  <si>
    <t>复试综合面试成绩</t>
  </si>
  <si>
    <t>复试总成绩</t>
  </si>
  <si>
    <t>综合成绩</t>
  </si>
  <si>
    <t>排名</t>
  </si>
  <si>
    <t>是否拟录取</t>
  </si>
  <si>
    <t>学习方式</t>
  </si>
  <si>
    <t>备注</t>
  </si>
  <si>
    <t>116643161071227</t>
  </si>
  <si>
    <t>王育航</t>
  </si>
  <si>
    <t>人文与外国语学院</t>
  </si>
  <si>
    <t>055101</t>
  </si>
  <si>
    <t>翻译硕士</t>
  </si>
  <si>
    <t>是</t>
  </si>
  <si>
    <t>全日制</t>
  </si>
  <si>
    <t>116643114153144</t>
  </si>
  <si>
    <t>张钰蕊</t>
  </si>
  <si>
    <t>116643161071234</t>
  </si>
  <si>
    <t>李晨悦</t>
  </si>
  <si>
    <t>116643161071224</t>
  </si>
  <si>
    <t>刘美辰</t>
  </si>
  <si>
    <t>116643122063115</t>
  </si>
  <si>
    <t>苏美月</t>
  </si>
  <si>
    <t>116643161523129</t>
  </si>
  <si>
    <t>张若洁</t>
  </si>
  <si>
    <t>116643161123113</t>
  </si>
  <si>
    <t>孙雯</t>
  </si>
  <si>
    <t>116643141053114</t>
  </si>
  <si>
    <t>陈付琳</t>
  </si>
  <si>
    <t>116643161563128</t>
  </si>
  <si>
    <t>李子涵</t>
  </si>
  <si>
    <t>116643161413140</t>
  </si>
  <si>
    <t>冯雅楠</t>
  </si>
  <si>
    <t>116643141673098</t>
  </si>
  <si>
    <t>张艳</t>
  </si>
  <si>
    <t>116643141133106</t>
  </si>
  <si>
    <t>苗钦凯</t>
  </si>
  <si>
    <t>116643137013124</t>
  </si>
  <si>
    <t>张玲婧</t>
  </si>
  <si>
    <t>116643161071221</t>
  </si>
  <si>
    <t>曹屹迪</t>
  </si>
  <si>
    <t>116643165143107</t>
  </si>
  <si>
    <t>于梦萱</t>
  </si>
  <si>
    <t>116643141703122</t>
  </si>
  <si>
    <t>余双双</t>
  </si>
  <si>
    <t>116643161071228</t>
  </si>
  <si>
    <t>徐佩祺</t>
  </si>
  <si>
    <t>116643136113097</t>
  </si>
  <si>
    <t>戈思思</t>
  </si>
  <si>
    <t>116643161071231</t>
  </si>
  <si>
    <t>杨梦凡</t>
  </si>
  <si>
    <t>116643161071236</t>
  </si>
  <si>
    <t>吕广生</t>
  </si>
  <si>
    <t>116643161413134</t>
  </si>
  <si>
    <t>李怡萌</t>
  </si>
  <si>
    <t>116643143213141</t>
  </si>
  <si>
    <t>李诗雨</t>
  </si>
  <si>
    <t>116643113403131</t>
  </si>
  <si>
    <t>刘金瑶</t>
  </si>
  <si>
    <t>116643142463096</t>
  </si>
  <si>
    <t>王悦</t>
  </si>
  <si>
    <t>116643137063138</t>
  </si>
  <si>
    <t>李梦霖</t>
  </si>
  <si>
    <t>116643114243099</t>
  </si>
  <si>
    <t>温舒淇</t>
  </si>
  <si>
    <t>116643161071217</t>
  </si>
  <si>
    <t>赵犇</t>
  </si>
  <si>
    <t>116643113243121</t>
  </si>
  <si>
    <t>朱若飞</t>
  </si>
  <si>
    <t>116643161071213</t>
  </si>
  <si>
    <t>张园萌</t>
  </si>
  <si>
    <t>116643161071211</t>
  </si>
  <si>
    <t>吴延丽</t>
  </si>
  <si>
    <t>否</t>
  </si>
  <si>
    <t>复试不合格</t>
  </si>
  <si>
    <t>116643161483118</t>
  </si>
  <si>
    <t>郭丹丹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</si>
</sst>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Times New Roman"/>
      <charset val="0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tabSelected="1" zoomScale="166" zoomScaleNormal="166" workbookViewId="0">
      <selection activeCell="C28" sqref="C28"/>
    </sheetView>
  </sheetViews>
  <sheetFormatPr defaultColWidth="9" defaultRowHeight="13.5"/>
  <cols>
    <col min="1" max="1" width="17.25" customWidth="1"/>
    <col min="2" max="2" width="7.5" customWidth="1"/>
    <col min="3" max="3" width="17.25" customWidth="1"/>
    <col min="4" max="4" width="13.3833333333333" customWidth="1"/>
    <col min="5" max="5" width="13.6333333333333" customWidth="1"/>
    <col min="6" max="6" width="9.225" customWidth="1"/>
    <col min="7" max="7" width="17.75" customWidth="1"/>
    <col min="8" max="8" width="17.6333333333333" customWidth="1"/>
    <col min="9" max="9" width="11.3833333333333" customWidth="1"/>
    <col min="10" max="10" width="11" customWidth="1"/>
    <col min="11" max="11" width="4.89166666666667" customWidth="1"/>
    <col min="12" max="12" width="11" customWidth="1"/>
    <col min="13" max="13" width="10.1333333333333" customWidth="1"/>
    <col min="14" max="14" width="11.6666666666667" customWidth="1"/>
  </cols>
  <sheetData>
    <row r="1" ht="22.5" spans="5:5">
      <c r="E1" s="2" t="s">
        <v>0</v>
      </c>
    </row>
    <row r="2" s="1" customFormat="1" ht="15.75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4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14.25" spans="1:14">
      <c r="A3" s="5" t="s">
        <v>15</v>
      </c>
      <c r="B3" s="5" t="s">
        <v>16</v>
      </c>
      <c r="C3" s="6" t="s">
        <v>17</v>
      </c>
      <c r="D3" s="9" t="s">
        <v>18</v>
      </c>
      <c r="E3" s="6" t="s">
        <v>19</v>
      </c>
      <c r="F3" s="5">
        <v>417</v>
      </c>
      <c r="G3" s="7">
        <v>82</v>
      </c>
      <c r="H3" s="7">
        <v>81</v>
      </c>
      <c r="I3" s="6">
        <f>G3*0.5+H3*0.5</f>
        <v>81.5</v>
      </c>
      <c r="J3" s="7">
        <f>F3/5*0.6+I3*0.4</f>
        <v>82.64</v>
      </c>
      <c r="K3" s="6">
        <v>1</v>
      </c>
      <c r="L3" s="3" t="s">
        <v>20</v>
      </c>
      <c r="M3" s="6" t="s">
        <v>21</v>
      </c>
      <c r="N3" s="3"/>
    </row>
    <row r="4" ht="14.25" spans="1:14">
      <c r="A4" s="10" t="s">
        <v>22</v>
      </c>
      <c r="B4" s="5" t="s">
        <v>23</v>
      </c>
      <c r="C4" s="6" t="s">
        <v>17</v>
      </c>
      <c r="D4" s="9" t="s">
        <v>18</v>
      </c>
      <c r="E4" s="6" t="s">
        <v>19</v>
      </c>
      <c r="F4" s="5">
        <v>411</v>
      </c>
      <c r="G4" s="7">
        <v>80</v>
      </c>
      <c r="H4" s="7">
        <v>84</v>
      </c>
      <c r="I4" s="6">
        <f t="shared" ref="I4:I33" si="0">G4*0.5+H4*0.5</f>
        <v>82</v>
      </c>
      <c r="J4" s="7">
        <f t="shared" ref="J4:J33" si="1">F4/5*0.6+I4*0.4</f>
        <v>82.12</v>
      </c>
      <c r="K4" s="6">
        <v>2</v>
      </c>
      <c r="L4" s="3" t="s">
        <v>20</v>
      </c>
      <c r="M4" s="6" t="s">
        <v>21</v>
      </c>
      <c r="N4" s="3"/>
    </row>
    <row r="5" ht="14.25" spans="1:14">
      <c r="A5" s="10" t="s">
        <v>24</v>
      </c>
      <c r="B5" s="5" t="s">
        <v>25</v>
      </c>
      <c r="C5" s="6" t="s">
        <v>17</v>
      </c>
      <c r="D5" s="9" t="s">
        <v>18</v>
      </c>
      <c r="E5" s="6" t="s">
        <v>19</v>
      </c>
      <c r="F5" s="5">
        <v>392</v>
      </c>
      <c r="G5" s="7">
        <v>80</v>
      </c>
      <c r="H5" s="7">
        <v>83.2</v>
      </c>
      <c r="I5" s="6">
        <f t="shared" si="0"/>
        <v>81.6</v>
      </c>
      <c r="J5" s="7">
        <f t="shared" si="1"/>
        <v>79.68</v>
      </c>
      <c r="K5" s="6">
        <v>3</v>
      </c>
      <c r="L5" s="3" t="s">
        <v>20</v>
      </c>
      <c r="M5" s="6" t="s">
        <v>21</v>
      </c>
      <c r="N5" s="6"/>
    </row>
    <row r="6" ht="14.25" spans="1:14">
      <c r="A6" s="10" t="s">
        <v>26</v>
      </c>
      <c r="B6" s="5" t="s">
        <v>27</v>
      </c>
      <c r="C6" s="6" t="s">
        <v>17</v>
      </c>
      <c r="D6" s="9" t="s">
        <v>18</v>
      </c>
      <c r="E6" s="6" t="s">
        <v>19</v>
      </c>
      <c r="F6" s="5">
        <v>400</v>
      </c>
      <c r="G6" s="7">
        <v>74</v>
      </c>
      <c r="H6" s="7">
        <v>79.4</v>
      </c>
      <c r="I6" s="6">
        <f t="shared" si="0"/>
        <v>76.7</v>
      </c>
      <c r="J6" s="7">
        <f t="shared" si="1"/>
        <v>78.68</v>
      </c>
      <c r="K6" s="6">
        <v>4</v>
      </c>
      <c r="L6" s="3" t="s">
        <v>20</v>
      </c>
      <c r="M6" s="6" t="s">
        <v>21</v>
      </c>
      <c r="N6" s="6"/>
    </row>
    <row r="7" ht="14.25" spans="1:14">
      <c r="A7" s="10" t="s">
        <v>28</v>
      </c>
      <c r="B7" s="5" t="s">
        <v>29</v>
      </c>
      <c r="C7" s="6" t="s">
        <v>17</v>
      </c>
      <c r="D7" s="9" t="s">
        <v>18</v>
      </c>
      <c r="E7" s="6" t="s">
        <v>19</v>
      </c>
      <c r="F7" s="5">
        <v>402</v>
      </c>
      <c r="G7" s="7">
        <v>64</v>
      </c>
      <c r="H7" s="7">
        <v>87.4</v>
      </c>
      <c r="I7" s="6">
        <f t="shared" si="0"/>
        <v>75.7</v>
      </c>
      <c r="J7" s="7">
        <f t="shared" si="1"/>
        <v>78.52</v>
      </c>
      <c r="K7" s="6">
        <v>5</v>
      </c>
      <c r="L7" s="3" t="s">
        <v>20</v>
      </c>
      <c r="M7" s="6" t="s">
        <v>21</v>
      </c>
      <c r="N7" s="6"/>
    </row>
    <row r="8" ht="14.25" spans="1:14">
      <c r="A8" s="10" t="s">
        <v>30</v>
      </c>
      <c r="B8" s="5" t="s">
        <v>31</v>
      </c>
      <c r="C8" s="6" t="s">
        <v>17</v>
      </c>
      <c r="D8" s="9" t="s">
        <v>18</v>
      </c>
      <c r="E8" s="6" t="s">
        <v>19</v>
      </c>
      <c r="F8" s="5">
        <v>390</v>
      </c>
      <c r="G8" s="7">
        <v>73</v>
      </c>
      <c r="H8" s="7">
        <v>85.2</v>
      </c>
      <c r="I8" s="6">
        <f t="shared" si="0"/>
        <v>79.1</v>
      </c>
      <c r="J8" s="7">
        <f t="shared" si="1"/>
        <v>78.44</v>
      </c>
      <c r="K8" s="6">
        <v>6</v>
      </c>
      <c r="L8" s="3" t="s">
        <v>20</v>
      </c>
      <c r="M8" s="6" t="s">
        <v>21</v>
      </c>
      <c r="N8" s="6"/>
    </row>
    <row r="9" ht="14.25" spans="1:14">
      <c r="A9" s="10" t="s">
        <v>32</v>
      </c>
      <c r="B9" s="5" t="s">
        <v>33</v>
      </c>
      <c r="C9" s="6" t="s">
        <v>17</v>
      </c>
      <c r="D9" s="9" t="s">
        <v>18</v>
      </c>
      <c r="E9" s="6" t="s">
        <v>19</v>
      </c>
      <c r="F9" s="5">
        <v>381</v>
      </c>
      <c r="G9" s="7">
        <v>79</v>
      </c>
      <c r="H9" s="7">
        <v>80.6</v>
      </c>
      <c r="I9" s="6">
        <f t="shared" si="0"/>
        <v>79.8</v>
      </c>
      <c r="J9" s="7">
        <f t="shared" si="1"/>
        <v>77.64</v>
      </c>
      <c r="K9" s="6">
        <v>7</v>
      </c>
      <c r="L9" s="3" t="s">
        <v>20</v>
      </c>
      <c r="M9" s="6" t="s">
        <v>21</v>
      </c>
      <c r="N9" s="6"/>
    </row>
    <row r="10" ht="14.25" spans="1:14">
      <c r="A10" s="10" t="s">
        <v>34</v>
      </c>
      <c r="B10" s="5" t="s">
        <v>35</v>
      </c>
      <c r="C10" s="6" t="s">
        <v>17</v>
      </c>
      <c r="D10" s="9" t="s">
        <v>18</v>
      </c>
      <c r="E10" s="6" t="s">
        <v>19</v>
      </c>
      <c r="F10" s="5">
        <v>389</v>
      </c>
      <c r="G10" s="7">
        <v>72</v>
      </c>
      <c r="H10" s="7">
        <v>81.4</v>
      </c>
      <c r="I10" s="6">
        <f t="shared" si="0"/>
        <v>76.7</v>
      </c>
      <c r="J10" s="7">
        <f t="shared" si="1"/>
        <v>77.36</v>
      </c>
      <c r="K10" s="6">
        <v>8</v>
      </c>
      <c r="L10" s="3" t="s">
        <v>20</v>
      </c>
      <c r="M10" s="6" t="s">
        <v>21</v>
      </c>
      <c r="N10" s="6"/>
    </row>
    <row r="11" ht="14.25" spans="1:14">
      <c r="A11" s="10" t="s">
        <v>36</v>
      </c>
      <c r="B11" s="5" t="s">
        <v>37</v>
      </c>
      <c r="C11" s="6" t="s">
        <v>17</v>
      </c>
      <c r="D11" s="9" t="s">
        <v>18</v>
      </c>
      <c r="E11" s="6" t="s">
        <v>19</v>
      </c>
      <c r="F11" s="5">
        <v>391</v>
      </c>
      <c r="G11" s="7">
        <v>71</v>
      </c>
      <c r="H11" s="7">
        <v>80.8</v>
      </c>
      <c r="I11" s="6">
        <f t="shared" si="0"/>
        <v>75.9</v>
      </c>
      <c r="J11" s="7">
        <f t="shared" si="1"/>
        <v>77.28</v>
      </c>
      <c r="K11" s="6">
        <v>9</v>
      </c>
      <c r="L11" s="3" t="s">
        <v>20</v>
      </c>
      <c r="M11" s="6" t="s">
        <v>21</v>
      </c>
      <c r="N11" s="6"/>
    </row>
    <row r="12" ht="14.25" spans="1:14">
      <c r="A12" s="10" t="s">
        <v>38</v>
      </c>
      <c r="B12" s="5" t="s">
        <v>39</v>
      </c>
      <c r="C12" s="6" t="s">
        <v>17</v>
      </c>
      <c r="D12" s="9" t="s">
        <v>18</v>
      </c>
      <c r="E12" s="6" t="s">
        <v>19</v>
      </c>
      <c r="F12" s="5">
        <v>392</v>
      </c>
      <c r="G12" s="7">
        <v>71</v>
      </c>
      <c r="H12" s="7">
        <v>76.6</v>
      </c>
      <c r="I12" s="6">
        <f t="shared" si="0"/>
        <v>73.8</v>
      </c>
      <c r="J12" s="7">
        <f t="shared" si="1"/>
        <v>76.56</v>
      </c>
      <c r="K12" s="6">
        <v>10</v>
      </c>
      <c r="L12" s="3" t="s">
        <v>20</v>
      </c>
      <c r="M12" s="6" t="s">
        <v>21</v>
      </c>
      <c r="N12" s="6"/>
    </row>
    <row r="13" ht="14.25" spans="1:14">
      <c r="A13" s="10" t="s">
        <v>40</v>
      </c>
      <c r="B13" s="5" t="s">
        <v>41</v>
      </c>
      <c r="C13" s="6" t="s">
        <v>17</v>
      </c>
      <c r="D13" s="9" t="s">
        <v>18</v>
      </c>
      <c r="E13" s="6" t="s">
        <v>19</v>
      </c>
      <c r="F13" s="5">
        <v>372</v>
      </c>
      <c r="G13" s="7">
        <v>77</v>
      </c>
      <c r="H13" s="7">
        <v>81.8</v>
      </c>
      <c r="I13" s="6">
        <f t="shared" si="0"/>
        <v>79.4</v>
      </c>
      <c r="J13" s="7">
        <f t="shared" si="1"/>
        <v>76.4</v>
      </c>
      <c r="K13" s="6">
        <v>11</v>
      </c>
      <c r="L13" s="3" t="s">
        <v>20</v>
      </c>
      <c r="M13" s="6" t="s">
        <v>21</v>
      </c>
      <c r="N13" s="6"/>
    </row>
    <row r="14" ht="14.25" spans="1:14">
      <c r="A14" s="10" t="s">
        <v>42</v>
      </c>
      <c r="B14" s="5" t="s">
        <v>43</v>
      </c>
      <c r="C14" s="6" t="s">
        <v>17</v>
      </c>
      <c r="D14" s="9" t="s">
        <v>18</v>
      </c>
      <c r="E14" s="6" t="s">
        <v>19</v>
      </c>
      <c r="F14" s="5">
        <v>395</v>
      </c>
      <c r="G14" s="7">
        <v>64</v>
      </c>
      <c r="H14" s="7">
        <v>79</v>
      </c>
      <c r="I14" s="6">
        <f t="shared" si="0"/>
        <v>71.5</v>
      </c>
      <c r="J14" s="7">
        <f t="shared" si="1"/>
        <v>76</v>
      </c>
      <c r="K14" s="6">
        <v>12</v>
      </c>
      <c r="L14" s="3" t="s">
        <v>20</v>
      </c>
      <c r="M14" s="6" t="s">
        <v>21</v>
      </c>
      <c r="N14" s="6"/>
    </row>
    <row r="15" ht="14.25" spans="1:14">
      <c r="A15" s="10" t="s">
        <v>44</v>
      </c>
      <c r="B15" s="5" t="s">
        <v>45</v>
      </c>
      <c r="C15" s="6" t="s">
        <v>17</v>
      </c>
      <c r="D15" s="9" t="s">
        <v>18</v>
      </c>
      <c r="E15" s="6" t="s">
        <v>19</v>
      </c>
      <c r="F15" s="5">
        <v>382</v>
      </c>
      <c r="G15" s="7">
        <v>68</v>
      </c>
      <c r="H15" s="7">
        <v>82.4</v>
      </c>
      <c r="I15" s="6">
        <f t="shared" si="0"/>
        <v>75.2</v>
      </c>
      <c r="J15" s="7">
        <f t="shared" si="1"/>
        <v>75.92</v>
      </c>
      <c r="K15" s="6">
        <v>13</v>
      </c>
      <c r="L15" s="3" t="s">
        <v>20</v>
      </c>
      <c r="M15" s="6" t="s">
        <v>21</v>
      </c>
      <c r="N15" s="6"/>
    </row>
    <row r="16" ht="14.25" spans="1:14">
      <c r="A16" s="10" t="s">
        <v>46</v>
      </c>
      <c r="B16" s="5" t="s">
        <v>47</v>
      </c>
      <c r="C16" s="6" t="s">
        <v>17</v>
      </c>
      <c r="D16" s="9" t="s">
        <v>18</v>
      </c>
      <c r="E16" s="6" t="s">
        <v>19</v>
      </c>
      <c r="F16" s="5">
        <v>379</v>
      </c>
      <c r="G16" s="7">
        <v>65</v>
      </c>
      <c r="H16" s="7">
        <v>83.8</v>
      </c>
      <c r="I16" s="6">
        <f t="shared" si="0"/>
        <v>74.4</v>
      </c>
      <c r="J16" s="7">
        <f t="shared" si="1"/>
        <v>75.24</v>
      </c>
      <c r="K16" s="6">
        <v>14</v>
      </c>
      <c r="L16" s="3" t="s">
        <v>20</v>
      </c>
      <c r="M16" s="6" t="s">
        <v>21</v>
      </c>
      <c r="N16" s="6"/>
    </row>
    <row r="17" ht="14.25" spans="1:14">
      <c r="A17" s="10" t="s">
        <v>48</v>
      </c>
      <c r="B17" s="5" t="s">
        <v>49</v>
      </c>
      <c r="C17" s="6" t="s">
        <v>17</v>
      </c>
      <c r="D17" s="9" t="s">
        <v>18</v>
      </c>
      <c r="E17" s="6" t="s">
        <v>19</v>
      </c>
      <c r="F17" s="5">
        <v>385</v>
      </c>
      <c r="G17" s="7">
        <v>66</v>
      </c>
      <c r="H17" s="7">
        <v>75.8</v>
      </c>
      <c r="I17" s="6">
        <f t="shared" si="0"/>
        <v>70.9</v>
      </c>
      <c r="J17" s="7">
        <f t="shared" si="1"/>
        <v>74.56</v>
      </c>
      <c r="K17" s="6">
        <v>15</v>
      </c>
      <c r="L17" s="3" t="s">
        <v>20</v>
      </c>
      <c r="M17" s="6" t="s">
        <v>21</v>
      </c>
      <c r="N17" s="6"/>
    </row>
    <row r="18" ht="14.25" spans="1:14">
      <c r="A18" s="10" t="s">
        <v>50</v>
      </c>
      <c r="B18" s="5" t="s">
        <v>51</v>
      </c>
      <c r="C18" s="6" t="s">
        <v>17</v>
      </c>
      <c r="D18" s="9" t="s">
        <v>18</v>
      </c>
      <c r="E18" s="6" t="s">
        <v>19</v>
      </c>
      <c r="F18" s="5">
        <v>378</v>
      </c>
      <c r="G18" s="7">
        <v>70</v>
      </c>
      <c r="H18" s="7">
        <v>75</v>
      </c>
      <c r="I18" s="6">
        <f t="shared" si="0"/>
        <v>72.5</v>
      </c>
      <c r="J18" s="7">
        <f t="shared" si="1"/>
        <v>74.36</v>
      </c>
      <c r="K18" s="6">
        <v>16</v>
      </c>
      <c r="L18" s="3" t="s">
        <v>20</v>
      </c>
      <c r="M18" s="6" t="s">
        <v>21</v>
      </c>
      <c r="N18" s="6"/>
    </row>
    <row r="19" ht="14.25" spans="1:14">
      <c r="A19" s="10" t="s">
        <v>52</v>
      </c>
      <c r="B19" s="5" t="s">
        <v>53</v>
      </c>
      <c r="C19" s="6" t="s">
        <v>17</v>
      </c>
      <c r="D19" s="9" t="s">
        <v>18</v>
      </c>
      <c r="E19" s="6" t="s">
        <v>19</v>
      </c>
      <c r="F19" s="5">
        <v>384</v>
      </c>
      <c r="G19" s="7">
        <v>60</v>
      </c>
      <c r="H19" s="7">
        <v>81</v>
      </c>
      <c r="I19" s="6">
        <f t="shared" si="0"/>
        <v>70.5</v>
      </c>
      <c r="J19" s="7">
        <f t="shared" si="1"/>
        <v>74.28</v>
      </c>
      <c r="K19" s="6">
        <v>17</v>
      </c>
      <c r="L19" s="3" t="s">
        <v>20</v>
      </c>
      <c r="M19" s="6" t="s">
        <v>21</v>
      </c>
      <c r="N19" s="6"/>
    </row>
    <row r="20" ht="14.25" spans="1:14">
      <c r="A20" s="10" t="s">
        <v>54</v>
      </c>
      <c r="B20" s="5" t="s">
        <v>55</v>
      </c>
      <c r="C20" s="6" t="s">
        <v>17</v>
      </c>
      <c r="D20" s="9" t="s">
        <v>18</v>
      </c>
      <c r="E20" s="6" t="s">
        <v>19</v>
      </c>
      <c r="F20" s="5">
        <v>379</v>
      </c>
      <c r="G20" s="7">
        <v>67</v>
      </c>
      <c r="H20" s="7">
        <v>76.6</v>
      </c>
      <c r="I20" s="6">
        <f t="shared" si="0"/>
        <v>71.8</v>
      </c>
      <c r="J20" s="7">
        <f t="shared" si="1"/>
        <v>74.2</v>
      </c>
      <c r="K20" s="6">
        <v>18</v>
      </c>
      <c r="L20" s="3" t="s">
        <v>20</v>
      </c>
      <c r="M20" s="6" t="s">
        <v>21</v>
      </c>
      <c r="N20" s="6"/>
    </row>
    <row r="21" ht="14.25" spans="1:14">
      <c r="A21" s="10" t="s">
        <v>56</v>
      </c>
      <c r="B21" s="5" t="s">
        <v>57</v>
      </c>
      <c r="C21" s="6" t="s">
        <v>17</v>
      </c>
      <c r="D21" s="9" t="s">
        <v>18</v>
      </c>
      <c r="E21" s="6" t="s">
        <v>19</v>
      </c>
      <c r="F21" s="5">
        <v>388</v>
      </c>
      <c r="G21" s="7">
        <v>65</v>
      </c>
      <c r="H21" s="7">
        <v>72.6</v>
      </c>
      <c r="I21" s="6">
        <f t="shared" si="0"/>
        <v>68.8</v>
      </c>
      <c r="J21" s="7">
        <f t="shared" si="1"/>
        <v>74.08</v>
      </c>
      <c r="K21" s="6">
        <v>19</v>
      </c>
      <c r="L21" s="3" t="s">
        <v>20</v>
      </c>
      <c r="M21" s="6" t="s">
        <v>21</v>
      </c>
      <c r="N21" s="6"/>
    </row>
    <row r="22" ht="14.25" spans="1:14">
      <c r="A22" s="10" t="s">
        <v>58</v>
      </c>
      <c r="B22" s="5" t="s">
        <v>59</v>
      </c>
      <c r="C22" s="6" t="s">
        <v>17</v>
      </c>
      <c r="D22" s="9" t="s">
        <v>18</v>
      </c>
      <c r="E22" s="6" t="s">
        <v>19</v>
      </c>
      <c r="F22" s="5">
        <v>381</v>
      </c>
      <c r="G22" s="7">
        <v>56</v>
      </c>
      <c r="H22" s="7">
        <v>82</v>
      </c>
      <c r="I22" s="6">
        <f t="shared" si="0"/>
        <v>69</v>
      </c>
      <c r="J22" s="7">
        <f t="shared" si="1"/>
        <v>73.32</v>
      </c>
      <c r="K22" s="6">
        <v>20</v>
      </c>
      <c r="L22" s="3" t="s">
        <v>20</v>
      </c>
      <c r="M22" s="6" t="s">
        <v>21</v>
      </c>
      <c r="N22" s="6"/>
    </row>
    <row r="23" ht="14.25" spans="1:14">
      <c r="A23" s="10" t="s">
        <v>60</v>
      </c>
      <c r="B23" s="5" t="s">
        <v>61</v>
      </c>
      <c r="C23" s="6" t="s">
        <v>17</v>
      </c>
      <c r="D23" s="9" t="s">
        <v>18</v>
      </c>
      <c r="E23" s="6" t="s">
        <v>19</v>
      </c>
      <c r="F23" s="5">
        <v>376</v>
      </c>
      <c r="G23" s="7">
        <v>61</v>
      </c>
      <c r="H23" s="7">
        <v>80</v>
      </c>
      <c r="I23" s="6">
        <f t="shared" si="0"/>
        <v>70.5</v>
      </c>
      <c r="J23" s="7">
        <f t="shared" si="1"/>
        <v>73.32</v>
      </c>
      <c r="K23" s="6">
        <v>21</v>
      </c>
      <c r="L23" s="3" t="s">
        <v>20</v>
      </c>
      <c r="M23" s="6" t="s">
        <v>21</v>
      </c>
      <c r="N23" s="6"/>
    </row>
    <row r="24" ht="14.25" spans="1:14">
      <c r="A24" s="10" t="s">
        <v>62</v>
      </c>
      <c r="B24" s="5" t="s">
        <v>63</v>
      </c>
      <c r="C24" s="6" t="s">
        <v>17</v>
      </c>
      <c r="D24" s="9" t="s">
        <v>18</v>
      </c>
      <c r="E24" s="6" t="s">
        <v>19</v>
      </c>
      <c r="F24" s="5">
        <v>385</v>
      </c>
      <c r="G24" s="7">
        <v>72</v>
      </c>
      <c r="H24" s="7">
        <v>61.8</v>
      </c>
      <c r="I24" s="6">
        <f t="shared" si="0"/>
        <v>66.9</v>
      </c>
      <c r="J24" s="7">
        <f t="shared" si="1"/>
        <v>72.96</v>
      </c>
      <c r="K24" s="6">
        <v>27</v>
      </c>
      <c r="L24" s="3" t="s">
        <v>20</v>
      </c>
      <c r="M24" s="6" t="s">
        <v>21</v>
      </c>
      <c r="N24" s="6"/>
    </row>
    <row r="25" ht="14.25" spans="1:14">
      <c r="A25" s="10" t="s">
        <v>64</v>
      </c>
      <c r="B25" s="5" t="s">
        <v>65</v>
      </c>
      <c r="C25" s="6" t="s">
        <v>17</v>
      </c>
      <c r="D25" s="9" t="s">
        <v>18</v>
      </c>
      <c r="E25" s="6" t="s">
        <v>19</v>
      </c>
      <c r="F25" s="5">
        <v>369</v>
      </c>
      <c r="G25" s="7">
        <v>64</v>
      </c>
      <c r="H25" s="7">
        <v>78</v>
      </c>
      <c r="I25" s="6">
        <f t="shared" si="0"/>
        <v>71</v>
      </c>
      <c r="J25" s="7">
        <f t="shared" si="1"/>
        <v>72.68</v>
      </c>
      <c r="K25" s="6">
        <v>22</v>
      </c>
      <c r="L25" s="3" t="s">
        <v>20</v>
      </c>
      <c r="M25" s="6" t="s">
        <v>21</v>
      </c>
      <c r="N25" s="6"/>
    </row>
    <row r="26" ht="14.25" spans="1:14">
      <c r="A26" s="5" t="s">
        <v>66</v>
      </c>
      <c r="B26" s="5" t="s">
        <v>67</v>
      </c>
      <c r="C26" s="6" t="s">
        <v>17</v>
      </c>
      <c r="D26" s="9" t="s">
        <v>18</v>
      </c>
      <c r="E26" s="6" t="s">
        <v>19</v>
      </c>
      <c r="F26" s="5">
        <v>374</v>
      </c>
      <c r="G26" s="7">
        <v>60</v>
      </c>
      <c r="H26" s="7">
        <v>77.4</v>
      </c>
      <c r="I26" s="6">
        <f t="shared" si="0"/>
        <v>68.7</v>
      </c>
      <c r="J26" s="7">
        <f t="shared" si="1"/>
        <v>72.36</v>
      </c>
      <c r="K26" s="6">
        <v>24</v>
      </c>
      <c r="L26" s="3" t="s">
        <v>20</v>
      </c>
      <c r="M26" s="6" t="s">
        <v>21</v>
      </c>
      <c r="N26" s="6"/>
    </row>
    <row r="27" ht="14.25" spans="1:14">
      <c r="A27" s="10" t="s">
        <v>68</v>
      </c>
      <c r="B27" s="5" t="s">
        <v>69</v>
      </c>
      <c r="C27" s="6" t="s">
        <v>17</v>
      </c>
      <c r="D27" s="9" t="s">
        <v>18</v>
      </c>
      <c r="E27" s="6" t="s">
        <v>19</v>
      </c>
      <c r="F27" s="5">
        <v>373</v>
      </c>
      <c r="G27" s="7">
        <v>62</v>
      </c>
      <c r="H27" s="7">
        <v>75.4</v>
      </c>
      <c r="I27" s="6">
        <f t="shared" si="0"/>
        <v>68.7</v>
      </c>
      <c r="J27" s="7">
        <f t="shared" si="1"/>
        <v>72.24</v>
      </c>
      <c r="K27" s="6">
        <v>23</v>
      </c>
      <c r="L27" s="3" t="s">
        <v>20</v>
      </c>
      <c r="M27" s="6" t="s">
        <v>21</v>
      </c>
      <c r="N27" s="6"/>
    </row>
    <row r="28" ht="14.25" spans="1:14">
      <c r="A28" s="10" t="s">
        <v>70</v>
      </c>
      <c r="B28" s="5" t="s">
        <v>71</v>
      </c>
      <c r="C28" s="6" t="s">
        <v>17</v>
      </c>
      <c r="D28" s="9" t="s">
        <v>18</v>
      </c>
      <c r="E28" s="6" t="s">
        <v>19</v>
      </c>
      <c r="F28" s="5">
        <v>372</v>
      </c>
      <c r="G28" s="7">
        <v>62</v>
      </c>
      <c r="H28" s="7">
        <v>73.6</v>
      </c>
      <c r="I28" s="6">
        <f t="shared" si="0"/>
        <v>67.8</v>
      </c>
      <c r="J28" s="7">
        <f t="shared" si="1"/>
        <v>71.76</v>
      </c>
      <c r="K28" s="6">
        <v>26</v>
      </c>
      <c r="L28" s="3" t="s">
        <v>20</v>
      </c>
      <c r="M28" s="6" t="s">
        <v>21</v>
      </c>
      <c r="N28" s="6"/>
    </row>
    <row r="29" ht="14.25" spans="1:14">
      <c r="A29" s="10" t="s">
        <v>72</v>
      </c>
      <c r="B29" s="5" t="s">
        <v>73</v>
      </c>
      <c r="C29" s="6" t="s">
        <v>17</v>
      </c>
      <c r="D29" s="9" t="s">
        <v>18</v>
      </c>
      <c r="E29" s="6" t="s">
        <v>19</v>
      </c>
      <c r="F29" s="5">
        <v>364</v>
      </c>
      <c r="G29" s="7">
        <v>56</v>
      </c>
      <c r="H29" s="7">
        <v>78.8</v>
      </c>
      <c r="I29" s="6">
        <f t="shared" si="0"/>
        <v>67.4</v>
      </c>
      <c r="J29" s="7">
        <f t="shared" si="1"/>
        <v>70.64</v>
      </c>
      <c r="K29" s="6">
        <v>25</v>
      </c>
      <c r="L29" s="3" t="s">
        <v>20</v>
      </c>
      <c r="M29" s="6" t="s">
        <v>21</v>
      </c>
      <c r="N29" s="6"/>
    </row>
    <row r="30" ht="14.25" spans="1:14">
      <c r="A30" s="10" t="s">
        <v>74</v>
      </c>
      <c r="B30" s="5" t="s">
        <v>75</v>
      </c>
      <c r="C30" s="6" t="s">
        <v>17</v>
      </c>
      <c r="D30" s="9" t="s">
        <v>18</v>
      </c>
      <c r="E30" s="6" t="s">
        <v>19</v>
      </c>
      <c r="F30" s="5">
        <v>380</v>
      </c>
      <c r="G30" s="7">
        <v>60</v>
      </c>
      <c r="H30" s="7">
        <v>62.8</v>
      </c>
      <c r="I30" s="6">
        <f t="shared" si="0"/>
        <v>61.4</v>
      </c>
      <c r="J30" s="7">
        <f t="shared" si="1"/>
        <v>70.16</v>
      </c>
      <c r="K30" s="6">
        <v>28</v>
      </c>
      <c r="L30" s="3" t="s">
        <v>20</v>
      </c>
      <c r="M30" s="6" t="s">
        <v>21</v>
      </c>
      <c r="N30" s="6"/>
    </row>
    <row r="31" ht="14.25" spans="1:14">
      <c r="A31" s="10" t="s">
        <v>76</v>
      </c>
      <c r="B31" s="5" t="s">
        <v>77</v>
      </c>
      <c r="C31" s="6" t="s">
        <v>17</v>
      </c>
      <c r="D31" s="9" t="s">
        <v>18</v>
      </c>
      <c r="E31" s="6" t="s">
        <v>19</v>
      </c>
      <c r="F31" s="5">
        <v>379</v>
      </c>
      <c r="G31" s="7">
        <v>61</v>
      </c>
      <c r="H31" s="7">
        <v>62.4</v>
      </c>
      <c r="I31" s="6">
        <f t="shared" si="0"/>
        <v>61.7</v>
      </c>
      <c r="J31" s="7">
        <f t="shared" si="1"/>
        <v>70.16</v>
      </c>
      <c r="K31" s="6">
        <v>29</v>
      </c>
      <c r="L31" s="3" t="s">
        <v>20</v>
      </c>
      <c r="M31" s="6" t="s">
        <v>21</v>
      </c>
      <c r="N31" s="6"/>
    </row>
    <row r="32" ht="14.25" spans="1:14">
      <c r="A32" s="10" t="s">
        <v>78</v>
      </c>
      <c r="B32" s="5" t="s">
        <v>79</v>
      </c>
      <c r="C32" s="6" t="s">
        <v>17</v>
      </c>
      <c r="D32" s="9" t="s">
        <v>18</v>
      </c>
      <c r="E32" s="6" t="s">
        <v>19</v>
      </c>
      <c r="F32" s="5">
        <v>367</v>
      </c>
      <c r="G32" s="7">
        <v>66</v>
      </c>
      <c r="H32" s="7">
        <v>50.4</v>
      </c>
      <c r="I32" s="6">
        <f t="shared" si="0"/>
        <v>58.2</v>
      </c>
      <c r="J32" s="7">
        <f t="shared" si="1"/>
        <v>67.32</v>
      </c>
      <c r="K32" s="6">
        <v>30</v>
      </c>
      <c r="L32" s="3" t="s">
        <v>80</v>
      </c>
      <c r="M32" s="6" t="s">
        <v>21</v>
      </c>
      <c r="N32" s="6" t="s">
        <v>81</v>
      </c>
    </row>
    <row r="33" ht="14.25" spans="1:14">
      <c r="A33" s="5" t="s">
        <v>82</v>
      </c>
      <c r="B33" s="5" t="s">
        <v>83</v>
      </c>
      <c r="C33" s="6" t="s">
        <v>17</v>
      </c>
      <c r="D33" s="9" t="s">
        <v>18</v>
      </c>
      <c r="E33" s="6" t="s">
        <v>19</v>
      </c>
      <c r="F33" s="5">
        <v>363</v>
      </c>
      <c r="G33" s="7">
        <v>58</v>
      </c>
      <c r="H33" s="7">
        <v>52.2</v>
      </c>
      <c r="I33" s="6">
        <f t="shared" si="0"/>
        <v>55.1</v>
      </c>
      <c r="J33" s="7">
        <f t="shared" si="1"/>
        <v>65.6</v>
      </c>
      <c r="K33" s="6">
        <v>31</v>
      </c>
      <c r="L33" s="3" t="s">
        <v>80</v>
      </c>
      <c r="M33" s="6" t="s">
        <v>21</v>
      </c>
      <c r="N33" s="6" t="s">
        <v>81</v>
      </c>
    </row>
    <row r="34" ht="14.25" spans="10:10">
      <c r="J34" s="8"/>
    </row>
  </sheetData>
  <sortState ref="A3:N33">
    <sortCondition ref="J3" descending="1"/>
  </sortState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2020-05-15T07:51:00Z</dcterms:created>
  <dcterms:modified xsi:type="dcterms:W3CDTF">2023-04-04T10:27:07Z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240889EFC615424F988FDF102DF83039_13</vt:lpwstr>
  </property>
</Properties>
</file>